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8_{97F1E3D5-22E5-4B45-A779-687135F72CB0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印刷用" sheetId="1" r:id="rId1"/>
    <sheet name="データ用" sheetId="4" r:id="rId2"/>
  </sheets>
  <definedNames>
    <definedName name="_xlnm.Print_Area" localSheetId="1">データ用!$A$1:$H$35</definedName>
    <definedName name="_xlnm.Print_Area" localSheetId="0">印刷用!$A$2:$G$35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4" l="1"/>
  <c r="H32" i="4"/>
  <c r="J32" i="4" s="1"/>
  <c r="K32" i="4" s="1"/>
  <c r="C32" i="4"/>
  <c r="H31" i="4"/>
  <c r="J31" i="4" s="1"/>
  <c r="K31" i="4" s="1"/>
  <c r="C31" i="4"/>
  <c r="H30" i="4"/>
  <c r="J30" i="4" s="1"/>
  <c r="K30" i="4" s="1"/>
  <c r="C30" i="4"/>
  <c r="H29" i="4"/>
  <c r="J29" i="4" s="1"/>
  <c r="K29" i="4" s="1"/>
  <c r="C29" i="4"/>
  <c r="H28" i="4"/>
  <c r="J28" i="4" s="1"/>
  <c r="K28" i="4" s="1"/>
  <c r="C28" i="4"/>
  <c r="H27" i="4"/>
  <c r="J27" i="4" s="1"/>
  <c r="K27" i="4" s="1"/>
  <c r="C27" i="4"/>
  <c r="H26" i="4"/>
  <c r="J26" i="4" s="1"/>
  <c r="K26" i="4" s="1"/>
  <c r="C26" i="4"/>
  <c r="H25" i="4"/>
  <c r="J25" i="4" s="1"/>
  <c r="K25" i="4" s="1"/>
  <c r="C25" i="4"/>
  <c r="H24" i="4"/>
  <c r="J24" i="4" s="1"/>
  <c r="K24" i="4" s="1"/>
  <c r="C24" i="4"/>
  <c r="H23" i="4"/>
  <c r="J23" i="4" s="1"/>
  <c r="K23" i="4" s="1"/>
  <c r="C23" i="4"/>
  <c r="H22" i="4"/>
  <c r="J22" i="4" s="1"/>
  <c r="K22" i="4" s="1"/>
  <c r="C22" i="4"/>
  <c r="H21" i="4"/>
  <c r="J21" i="4" s="1"/>
  <c r="K21" i="4" s="1"/>
  <c r="C21" i="4"/>
  <c r="H20" i="4"/>
  <c r="J20" i="4" s="1"/>
  <c r="K20" i="4" s="1"/>
  <c r="C20" i="4"/>
  <c r="H19" i="4"/>
  <c r="J19" i="4" s="1"/>
  <c r="K19" i="4" s="1"/>
  <c r="C19" i="4"/>
  <c r="H18" i="4"/>
  <c r="J18" i="4" s="1"/>
  <c r="K18" i="4" s="1"/>
  <c r="C18" i="4"/>
  <c r="H17" i="4"/>
  <c r="J17" i="4" s="1"/>
  <c r="K17" i="4" s="1"/>
  <c r="C17" i="4"/>
  <c r="H16" i="4"/>
  <c r="J16" i="4" s="1"/>
  <c r="K16" i="4" s="1"/>
  <c r="C16" i="4"/>
  <c r="H15" i="4"/>
  <c r="J15" i="4" s="1"/>
  <c r="K15" i="4" s="1"/>
  <c r="C15" i="4"/>
  <c r="H14" i="4"/>
  <c r="J14" i="4" s="1"/>
  <c r="K14" i="4" s="1"/>
  <c r="C14" i="4"/>
  <c r="H13" i="4"/>
  <c r="J13" i="4" s="1"/>
  <c r="K13" i="4" s="1"/>
  <c r="C13" i="4"/>
  <c r="H12" i="4"/>
  <c r="J12" i="4" s="1"/>
  <c r="K12" i="4" s="1"/>
  <c r="C12" i="4"/>
  <c r="H11" i="4"/>
  <c r="J11" i="4" s="1"/>
  <c r="K11" i="4" s="1"/>
  <c r="C11" i="4"/>
  <c r="H10" i="4"/>
  <c r="J10" i="4" s="1"/>
  <c r="K10" i="4" s="1"/>
  <c r="C10" i="4"/>
  <c r="H9" i="4"/>
  <c r="J9" i="4" s="1"/>
  <c r="K9" i="4" s="1"/>
  <c r="C9" i="4"/>
  <c r="H8" i="4"/>
  <c r="H33" i="4" s="1"/>
  <c r="C8" i="4"/>
  <c r="J8" i="4" l="1"/>
  <c r="K8" i="4" s="1"/>
</calcChain>
</file>

<file path=xl/sharedStrings.xml><?xml version="1.0" encoding="utf-8"?>
<sst xmlns="http://schemas.openxmlformats.org/spreadsheetml/2006/main" count="204" uniqueCount="30">
  <si>
    <t>雇用日</t>
    <rPh sb="0" eb="3">
      <t>コヨウビ</t>
    </rPh>
    <phoneticPr fontId="1"/>
  </si>
  <si>
    <t>日</t>
    <rPh sb="0" eb="1">
      <t>ニチ</t>
    </rPh>
    <phoneticPr fontId="1"/>
  </si>
  <si>
    <t>：</t>
    <phoneticPr fontId="1"/>
  </si>
  <si>
    <t>～</t>
    <phoneticPr fontId="1"/>
  </si>
  <si>
    <t>(　　)</t>
    <phoneticPr fontId="1"/>
  </si>
  <si>
    <t>雇用時間</t>
    <rPh sb="0" eb="2">
      <t>コヨウ</t>
    </rPh>
    <rPh sb="2" eb="4">
      <t>ジカン</t>
    </rPh>
    <phoneticPr fontId="1"/>
  </si>
  <si>
    <t>就業時間合計</t>
    <rPh sb="0" eb="4">
      <t>シュウギョウジカン</t>
    </rPh>
    <rPh sb="4" eb="6">
      <t>ゴウケイ</t>
    </rPh>
    <phoneticPr fontId="1"/>
  </si>
  <si>
    <t>武雄嬉野雇用進出・スタートアップ支援事業</t>
    <rPh sb="0" eb="4">
      <t>タケオウレシノ</t>
    </rPh>
    <rPh sb="4" eb="8">
      <t>コヨウシンシュツ</t>
    </rPh>
    <rPh sb="16" eb="20">
      <t>シエンジギョウ</t>
    </rPh>
    <phoneticPr fontId="1"/>
  </si>
  <si>
    <t>年</t>
    <rPh sb="0" eb="1">
      <t>ネン</t>
    </rPh>
    <phoneticPr fontId="1"/>
  </si>
  <si>
    <t>企業名</t>
    <rPh sb="0" eb="3">
      <t>キギョウメイ</t>
    </rPh>
    <phoneticPr fontId="1"/>
  </si>
  <si>
    <t>（担当：　　　　　　）</t>
    <rPh sb="1" eb="3">
      <t>タントウ</t>
    </rPh>
    <phoneticPr fontId="1"/>
  </si>
  <si>
    <r>
      <t>（　 　</t>
    </r>
    <r>
      <rPr>
        <sz val="9"/>
        <color theme="1"/>
        <rFont val="Yu Gothic"/>
        <family val="3"/>
        <charset val="128"/>
        <scheme val="minor"/>
      </rPr>
      <t>時間　 　分</t>
    </r>
    <r>
      <rPr>
        <sz val="11"/>
        <color theme="1"/>
        <rFont val="Yu Gothic"/>
        <family val="2"/>
        <scheme val="minor"/>
      </rPr>
      <t>）</t>
    </r>
    <rPh sb="4" eb="6">
      <t>ジカン</t>
    </rPh>
    <rPh sb="9" eb="10">
      <t>フン</t>
    </rPh>
    <phoneticPr fontId="1"/>
  </si>
  <si>
    <t>求職者名</t>
    <rPh sb="0" eb="2">
      <t>キュウショク</t>
    </rPh>
    <rPh sb="2" eb="3">
      <t>シャ</t>
    </rPh>
    <rPh sb="3" eb="4">
      <t>メイ</t>
    </rPh>
    <phoneticPr fontId="1"/>
  </si>
  <si>
    <t>月分</t>
    <phoneticPr fontId="1"/>
  </si>
  <si>
    <t>　　　就 業 証 明 書</t>
    <phoneticPr fontId="1"/>
  </si>
  <si>
    <r>
      <t>　 　</t>
    </r>
    <r>
      <rPr>
        <sz val="9"/>
        <color theme="1"/>
        <rFont val="Yu Gothic"/>
        <family val="3"/>
        <charset val="128"/>
        <scheme val="minor"/>
      </rPr>
      <t>時間　 　分</t>
    </r>
    <rPh sb="3" eb="5">
      <t>ジカン</t>
    </rPh>
    <rPh sb="8" eb="9">
      <t>フン</t>
    </rPh>
    <phoneticPr fontId="1"/>
  </si>
  <si>
    <t>就業</t>
    <rPh sb="0" eb="2">
      <t>シュウギョウ</t>
    </rPh>
    <phoneticPr fontId="1"/>
  </si>
  <si>
    <t>始業</t>
    <rPh sb="0" eb="2">
      <t>シギョウ</t>
    </rPh>
    <phoneticPr fontId="1"/>
  </si>
  <si>
    <t>休憩</t>
    <rPh sb="0" eb="2">
      <t>キュウケイ</t>
    </rPh>
    <phoneticPr fontId="1"/>
  </si>
  <si>
    <t>実働時間</t>
    <rPh sb="0" eb="4">
      <t>ジツドウジカン</t>
    </rPh>
    <phoneticPr fontId="1"/>
  </si>
  <si>
    <t>給与</t>
    <rPh sb="0" eb="2">
      <t>キュウヨ</t>
    </rPh>
    <phoneticPr fontId="1"/>
  </si>
  <si>
    <t>時給</t>
    <rPh sb="0" eb="2">
      <t>ジキュウ</t>
    </rPh>
    <phoneticPr fontId="1"/>
  </si>
  <si>
    <t>就 業 証 明 書</t>
    <phoneticPr fontId="1"/>
  </si>
  <si>
    <t>求職者名：</t>
    <rPh sb="0" eb="4">
      <t>キュウショクシャメイ</t>
    </rPh>
    <phoneticPr fontId="1"/>
  </si>
  <si>
    <t>時間計算</t>
    <rPh sb="0" eb="4">
      <t>ジカンケイサン</t>
    </rPh>
    <phoneticPr fontId="1"/>
  </si>
  <si>
    <t>就業時間合計</t>
    <rPh sb="0" eb="4">
      <t>シュウギョウジカン</t>
    </rPh>
    <phoneticPr fontId="1"/>
  </si>
  <si>
    <t>就業日数</t>
    <rPh sb="0" eb="4">
      <t>シュウギョウニッスウ</t>
    </rPh>
    <phoneticPr fontId="1"/>
  </si>
  <si>
    <t>令和</t>
    <rPh sb="0" eb="2">
      <t>レイワ</t>
    </rPh>
    <phoneticPr fontId="1"/>
  </si>
  <si>
    <t>No</t>
    <phoneticPr fontId="1"/>
  </si>
  <si>
    <t>武雄・嬉野　雇用進出・スタートアップ支援事業</t>
    <rPh sb="0" eb="2">
      <t>タケオ</t>
    </rPh>
    <rPh sb="3" eb="5">
      <t>ウレシノ</t>
    </rPh>
    <rPh sb="6" eb="10">
      <t>コヨウシンシュツ</t>
    </rPh>
    <rPh sb="18" eb="22">
      <t>シエンジギョウ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</si>
</sst>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:mm;@"/>
    <numFmt numFmtId="177" formatCode="#,##0_);[Red]\(#,##0\)"/>
    <numFmt numFmtId="178" formatCode="#,##0.00_);[Red]\(#,##0.00\)"/>
    <numFmt numFmtId="179" formatCode="#,###.00&quot;時間&quot;"/>
    <numFmt numFmtId="180" formatCode="##&quot;年度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2" borderId="6" xfId="0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0" fontId="0" fillId="3" borderId="0" xfId="0" applyNumberFormat="1" applyFill="1" applyAlignment="1" applyProtection="1">
      <alignment horizontal="left" vertical="center"/>
      <protection locked="0"/>
    </xf>
    <xf numFmtId="56" fontId="0" fillId="3" borderId="8" xfId="0" applyNumberFormat="1" applyFill="1" applyBorder="1" applyAlignment="1" applyProtection="1">
      <alignment horizontal="right" vertical="center"/>
      <protection locked="0"/>
    </xf>
    <xf numFmtId="176" fontId="0" fillId="3" borderId="8" xfId="0" applyNumberFormat="1" applyFill="1" applyBorder="1" applyAlignment="1" applyProtection="1">
      <alignment horizontal="center" vertical="center"/>
      <protection locked="0"/>
    </xf>
    <xf numFmtId="176" fontId="0" fillId="3" borderId="16" xfId="0" applyNumberForma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0" fillId="3" borderId="5" xfId="0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137160</xdr:colOff>
      <xdr:row>0</xdr:row>
      <xdr:rowOff>304800</xdr:rowOff>
    </xdr:from>
    <xdr:to>
      <xdr:col>20</xdr:col>
      <xdr:colOff>53340</xdr:colOff>
      <xdr:row>15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82B0DC2-503C-4B36-BEA0-4C98AB8CABBE}"/>
            </a:ext>
          </a:extLst>
        </xdr:cNvPr>
        <xdr:cNvSpPr/>
      </xdr:nvSpPr>
      <xdr:spPr>
        <a:xfrm>
          <a:off x="7490460" y="304800"/>
          <a:ext cx="5280660" cy="33604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+mn-ea"/>
              <a:ea typeface="+mn-ea"/>
            </a:rPr>
            <a:t>～ 使 い 方 ～</a:t>
          </a:r>
          <a:endParaRPr kumimoji="1" lang="en-US" altLang="ja-JP" sz="1400" b="1">
            <a:latin typeface="+mn-ea"/>
            <a:ea typeface="+mn-ea"/>
          </a:endParaRPr>
        </a:p>
        <a:p>
          <a:pPr algn="l"/>
          <a:endParaRPr kumimoji="1" lang="en-US" altLang="ja-JP" sz="1100" b="1">
            <a:latin typeface="+mn-ea"/>
            <a:ea typeface="+mn-ea"/>
          </a:endParaRPr>
        </a:p>
        <a:p>
          <a:pPr algn="l"/>
          <a:r>
            <a:rPr kumimoji="1" lang="en-US" altLang="ja-JP" sz="1100" b="1">
              <a:latin typeface="+mn-ea"/>
              <a:ea typeface="+mn-ea"/>
            </a:rPr>
            <a:t>※</a:t>
          </a:r>
          <a:r>
            <a:rPr kumimoji="1" lang="ja-JP" altLang="en-US" sz="1100" b="1">
              <a:latin typeface="+mn-ea"/>
              <a:ea typeface="+mn-ea"/>
            </a:rPr>
            <a:t>就業証明書は就業者１名あたり１シートが必要です</a:t>
          </a:r>
          <a:endParaRPr kumimoji="1" lang="en-US" altLang="ja-JP" sz="1100" b="1">
            <a:latin typeface="+mn-ea"/>
            <a:ea typeface="+mn-ea"/>
          </a:endParaRPr>
        </a:p>
        <a:p>
          <a:pPr algn="l"/>
          <a:r>
            <a:rPr kumimoji="1" lang="ja-JP" altLang="en-US" sz="1100" b="1">
              <a:latin typeface="+mn-ea"/>
              <a:ea typeface="+mn-ea"/>
            </a:rPr>
            <a:t>　就業者が複数名の場合は、シートをコピーしてご利用ください</a:t>
          </a:r>
          <a:endParaRPr kumimoji="1" lang="en-US" altLang="ja-JP" sz="1100" b="1">
            <a:latin typeface="+mn-ea"/>
            <a:ea typeface="+mn-ea"/>
          </a:endParaRPr>
        </a:p>
        <a:p>
          <a:pPr algn="l"/>
          <a:endParaRPr kumimoji="1" lang="en-US" altLang="ja-JP" sz="1100" b="1">
            <a:latin typeface="+mn-ea"/>
            <a:ea typeface="+mn-ea"/>
          </a:endParaRPr>
        </a:p>
        <a:p>
          <a:pPr algn="l"/>
          <a:r>
            <a:rPr kumimoji="1" lang="en-US" altLang="ja-JP" sz="1100" b="1">
              <a:latin typeface="+mn-ea"/>
              <a:ea typeface="+mn-ea"/>
            </a:rPr>
            <a:t>【</a:t>
          </a:r>
          <a:r>
            <a:rPr kumimoji="1" lang="ja-JP" altLang="en-US" sz="1100" b="1">
              <a:latin typeface="+mn-ea"/>
              <a:ea typeface="+mn-ea"/>
            </a:rPr>
            <a:t> </a:t>
          </a:r>
          <a:r>
            <a:rPr kumimoji="1" lang="ja-JP" altLang="en-US" sz="1100" b="1" u="none">
              <a:latin typeface="+mn-ea"/>
              <a:ea typeface="+mn-ea"/>
            </a:rPr>
            <a:t>入力方法 </a:t>
          </a:r>
          <a:r>
            <a:rPr kumimoji="1" lang="en-US" altLang="ja-JP" sz="1100" b="1"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100" b="1">
              <a:latin typeface="+mn-ea"/>
              <a:ea typeface="+mn-ea"/>
            </a:rPr>
            <a:t>・</a:t>
          </a:r>
          <a:r>
            <a:rPr kumimoji="1" lang="ja-JP" altLang="en-US" sz="1600" b="1" u="sng">
              <a:solidFill>
                <a:schemeClr val="accent4">
                  <a:lumMod val="20000"/>
                  <a:lumOff val="80000"/>
                </a:schemeClr>
              </a:solidFill>
              <a:latin typeface="+mn-ea"/>
              <a:ea typeface="+mn-ea"/>
            </a:rPr>
            <a:t>■</a:t>
          </a:r>
          <a:r>
            <a:rPr kumimoji="1" lang="ja-JP" altLang="en-US" sz="1100" b="1" u="sng">
              <a:latin typeface="+mn-ea"/>
              <a:ea typeface="+mn-ea"/>
            </a:rPr>
            <a:t>色のセルのみ、入力が可能です</a:t>
          </a:r>
          <a:endParaRPr kumimoji="1" lang="en-US" altLang="ja-JP" sz="1100" b="1" u="sng">
            <a:latin typeface="+mn-ea"/>
            <a:ea typeface="+mn-ea"/>
          </a:endParaRPr>
        </a:p>
        <a:p>
          <a:pPr algn="l"/>
          <a:r>
            <a:rPr kumimoji="1" lang="ja-JP" altLang="en-US" sz="1100" b="1">
              <a:latin typeface="+mn-ea"/>
              <a:ea typeface="+mn-ea"/>
            </a:rPr>
            <a:t>・雇用時間（始業・就業・休憩）は「●：●」でご入力ください</a:t>
          </a:r>
          <a:endParaRPr kumimoji="1" lang="en-US" altLang="ja-JP" sz="1100" b="1">
            <a:latin typeface="+mn-ea"/>
            <a:ea typeface="+mn-ea"/>
          </a:endParaRPr>
        </a:p>
        <a:p>
          <a:pPr algn="l"/>
          <a:r>
            <a:rPr kumimoji="1" lang="ja-JP" altLang="en-US" sz="1100" b="1">
              <a:latin typeface="+mn-ea"/>
              <a:ea typeface="+mn-ea"/>
            </a:rPr>
            <a:t>　</a:t>
          </a:r>
          <a:r>
            <a:rPr kumimoji="1" lang="en-US" altLang="ja-JP" sz="1100" b="1">
              <a:latin typeface="+mn-ea"/>
              <a:ea typeface="+mn-ea"/>
            </a:rPr>
            <a:t>(</a:t>
          </a:r>
          <a:r>
            <a:rPr kumimoji="1" lang="ja-JP" altLang="en-US" sz="1100" b="1">
              <a:latin typeface="+mn-ea"/>
              <a:ea typeface="+mn-ea"/>
            </a:rPr>
            <a:t>例</a:t>
          </a:r>
          <a:r>
            <a:rPr kumimoji="1" lang="en-US" altLang="ja-JP" sz="1100" b="1">
              <a:latin typeface="+mn-ea"/>
              <a:ea typeface="+mn-ea"/>
            </a:rPr>
            <a:t>)</a:t>
          </a:r>
          <a:r>
            <a:rPr kumimoji="1" lang="ja-JP" altLang="en-US" sz="1100" b="1">
              <a:latin typeface="+mn-ea"/>
              <a:ea typeface="+mn-ea"/>
            </a:rPr>
            <a:t>休憩時間が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時間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分の場合は「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1:30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」と入力</a:t>
          </a:r>
          <a:endParaRPr kumimoji="1" lang="en-US" altLang="ja-JP" sz="1100" b="1">
            <a:solidFill>
              <a:schemeClr val="lt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・曜日が正しく表示されない場合は、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年から入力してください（例：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2024/6/14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 b="1">
            <a:latin typeface="+mn-ea"/>
            <a:ea typeface="+mn-ea"/>
          </a:endParaRPr>
        </a:p>
        <a:p>
          <a:pPr algn="l"/>
          <a:r>
            <a:rPr kumimoji="1" lang="en-US" altLang="ja-JP" sz="1100" b="1" u="none">
              <a:latin typeface="+mn-ea"/>
              <a:ea typeface="+mn-ea"/>
            </a:rPr>
            <a:t>【</a:t>
          </a:r>
          <a:r>
            <a:rPr kumimoji="1" lang="ja-JP" altLang="en-US" sz="1100" b="1" u="none">
              <a:latin typeface="+mn-ea"/>
              <a:ea typeface="+mn-ea"/>
            </a:rPr>
            <a:t> その他 </a:t>
          </a:r>
          <a:r>
            <a:rPr kumimoji="1" lang="en-US" altLang="ja-JP" sz="1100" b="1"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100" b="1">
              <a:latin typeface="+mn-ea"/>
              <a:ea typeface="+mn-ea"/>
            </a:rPr>
            <a:t>・時給や給与欄の提出は不要です。ご入用でしたら計算にご活用ください。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13" zoomScaleNormal="100" workbookViewId="0">
      <selection activeCell="M33" sqref="M33"/>
    </sheetView>
  </sheetViews>
  <sheetFormatPr defaultColWidth="8.83203125" defaultRowHeight="18"/>
  <cols>
    <col min="1" max="1" width="4.9140625" style="1" customWidth="1"/>
    <col min="2" max="2" width="8.1640625" style="1" customWidth="1"/>
    <col min="3" max="3" width="7" style="2" customWidth="1"/>
    <col min="4" max="4" width="10" style="1" customWidth="1"/>
    <col min="5" max="5" width="3.9140625" style="1" customWidth="1"/>
    <col min="6" max="6" width="10" style="1" customWidth="1"/>
    <col min="7" max="7" width="16.6640625" style="1" customWidth="1"/>
    <col min="8" max="16384" width="8.83203125" style="1"/>
  </cols>
  <sheetData>
    <row r="1" spans="1:7" ht="9" customHeight="1"/>
    <row r="2" spans="1:7" ht="24.65" customHeight="1">
      <c r="A2" s="6"/>
      <c r="B2" s="5" t="s">
        <v>8</v>
      </c>
      <c r="C2" s="13" t="s">
        <v>13</v>
      </c>
      <c r="D2" s="38" t="s">
        <v>14</v>
      </c>
      <c r="E2" s="38"/>
      <c r="F2" s="38"/>
      <c r="G2" s="38"/>
    </row>
    <row r="3" spans="1:7" ht="37.75" customHeight="1">
      <c r="A3" s="43" t="s">
        <v>9</v>
      </c>
      <c r="B3" s="43"/>
      <c r="C3" s="44" t="s">
        <v>10</v>
      </c>
      <c r="D3" s="45"/>
      <c r="E3" s="45"/>
      <c r="F3" s="45"/>
      <c r="G3" s="45"/>
    </row>
    <row r="5" spans="1:7" ht="27" customHeight="1">
      <c r="A5" s="43" t="s">
        <v>12</v>
      </c>
      <c r="B5" s="43"/>
      <c r="C5" s="44"/>
      <c r="D5" s="45"/>
      <c r="E5" s="45"/>
      <c r="F5" s="45"/>
      <c r="G5" s="45"/>
    </row>
    <row r="7" spans="1:7" ht="18.5" thickBot="1">
      <c r="A7" s="14"/>
      <c r="B7" s="39" t="s">
        <v>0</v>
      </c>
      <c r="C7" s="39"/>
      <c r="D7" s="39" t="s">
        <v>5</v>
      </c>
      <c r="E7" s="39"/>
      <c r="F7" s="39"/>
      <c r="G7" s="39"/>
    </row>
    <row r="8" spans="1:7" ht="18.5" thickTop="1">
      <c r="A8" s="15">
        <v>1</v>
      </c>
      <c r="B8" s="10" t="s">
        <v>1</v>
      </c>
      <c r="C8" s="11" t="s">
        <v>4</v>
      </c>
      <c r="D8" s="12" t="s">
        <v>2</v>
      </c>
      <c r="E8" s="4" t="s">
        <v>3</v>
      </c>
      <c r="F8" s="4" t="s">
        <v>2</v>
      </c>
      <c r="G8" s="11" t="s">
        <v>11</v>
      </c>
    </row>
    <row r="9" spans="1:7">
      <c r="A9" s="16">
        <v>2</v>
      </c>
      <c r="B9" s="9" t="s">
        <v>1</v>
      </c>
      <c r="C9" s="8" t="s">
        <v>4</v>
      </c>
      <c r="D9" s="7" t="s">
        <v>2</v>
      </c>
      <c r="E9" s="3" t="s">
        <v>3</v>
      </c>
      <c r="F9" s="3" t="s">
        <v>2</v>
      </c>
      <c r="G9" s="8" t="s">
        <v>11</v>
      </c>
    </row>
    <row r="10" spans="1:7">
      <c r="A10" s="16">
        <v>3</v>
      </c>
      <c r="B10" s="9" t="s">
        <v>1</v>
      </c>
      <c r="C10" s="8" t="s">
        <v>4</v>
      </c>
      <c r="D10" s="7" t="s">
        <v>2</v>
      </c>
      <c r="E10" s="3" t="s">
        <v>3</v>
      </c>
      <c r="F10" s="3" t="s">
        <v>2</v>
      </c>
      <c r="G10" s="8" t="s">
        <v>11</v>
      </c>
    </row>
    <row r="11" spans="1:7">
      <c r="A11" s="16">
        <v>4</v>
      </c>
      <c r="B11" s="9" t="s">
        <v>1</v>
      </c>
      <c r="C11" s="8" t="s">
        <v>4</v>
      </c>
      <c r="D11" s="7" t="s">
        <v>2</v>
      </c>
      <c r="E11" s="3" t="s">
        <v>3</v>
      </c>
      <c r="F11" s="3" t="s">
        <v>2</v>
      </c>
      <c r="G11" s="8" t="s">
        <v>11</v>
      </c>
    </row>
    <row r="12" spans="1:7">
      <c r="A12" s="16">
        <v>5</v>
      </c>
      <c r="B12" s="9" t="s">
        <v>1</v>
      </c>
      <c r="C12" s="8" t="s">
        <v>4</v>
      </c>
      <c r="D12" s="7" t="s">
        <v>2</v>
      </c>
      <c r="E12" s="3" t="s">
        <v>3</v>
      </c>
      <c r="F12" s="3" t="s">
        <v>2</v>
      </c>
      <c r="G12" s="8" t="s">
        <v>11</v>
      </c>
    </row>
    <row r="13" spans="1:7">
      <c r="A13" s="16">
        <v>6</v>
      </c>
      <c r="B13" s="9" t="s">
        <v>1</v>
      </c>
      <c r="C13" s="8" t="s">
        <v>4</v>
      </c>
      <c r="D13" s="7" t="s">
        <v>2</v>
      </c>
      <c r="E13" s="3" t="s">
        <v>3</v>
      </c>
      <c r="F13" s="3" t="s">
        <v>2</v>
      </c>
      <c r="G13" s="8" t="s">
        <v>11</v>
      </c>
    </row>
    <row r="14" spans="1:7">
      <c r="A14" s="16">
        <v>7</v>
      </c>
      <c r="B14" s="9" t="s">
        <v>1</v>
      </c>
      <c r="C14" s="8" t="s">
        <v>4</v>
      </c>
      <c r="D14" s="7" t="s">
        <v>2</v>
      </c>
      <c r="E14" s="3" t="s">
        <v>3</v>
      </c>
      <c r="F14" s="3" t="s">
        <v>2</v>
      </c>
      <c r="G14" s="8" t="s">
        <v>11</v>
      </c>
    </row>
    <row r="15" spans="1:7">
      <c r="A15" s="16">
        <v>8</v>
      </c>
      <c r="B15" s="9" t="s">
        <v>1</v>
      </c>
      <c r="C15" s="8" t="s">
        <v>4</v>
      </c>
      <c r="D15" s="7" t="s">
        <v>2</v>
      </c>
      <c r="E15" s="3" t="s">
        <v>3</v>
      </c>
      <c r="F15" s="3" t="s">
        <v>2</v>
      </c>
      <c r="G15" s="8" t="s">
        <v>11</v>
      </c>
    </row>
    <row r="16" spans="1:7">
      <c r="A16" s="16">
        <v>9</v>
      </c>
      <c r="B16" s="9" t="s">
        <v>1</v>
      </c>
      <c r="C16" s="8" t="s">
        <v>4</v>
      </c>
      <c r="D16" s="7" t="s">
        <v>2</v>
      </c>
      <c r="E16" s="3" t="s">
        <v>3</v>
      </c>
      <c r="F16" s="3" t="s">
        <v>2</v>
      </c>
      <c r="G16" s="8" t="s">
        <v>11</v>
      </c>
    </row>
    <row r="17" spans="1:7">
      <c r="A17" s="16">
        <v>10</v>
      </c>
      <c r="B17" s="9" t="s">
        <v>1</v>
      </c>
      <c r="C17" s="8" t="s">
        <v>4</v>
      </c>
      <c r="D17" s="7" t="s">
        <v>2</v>
      </c>
      <c r="E17" s="3" t="s">
        <v>3</v>
      </c>
      <c r="F17" s="3" t="s">
        <v>2</v>
      </c>
      <c r="G17" s="8" t="s">
        <v>11</v>
      </c>
    </row>
    <row r="18" spans="1:7">
      <c r="A18" s="16">
        <v>11</v>
      </c>
      <c r="B18" s="9" t="s">
        <v>1</v>
      </c>
      <c r="C18" s="8" t="s">
        <v>4</v>
      </c>
      <c r="D18" s="7" t="s">
        <v>2</v>
      </c>
      <c r="E18" s="3" t="s">
        <v>3</v>
      </c>
      <c r="F18" s="3" t="s">
        <v>2</v>
      </c>
      <c r="G18" s="8" t="s">
        <v>11</v>
      </c>
    </row>
    <row r="19" spans="1:7">
      <c r="A19" s="16">
        <v>12</v>
      </c>
      <c r="B19" s="9" t="s">
        <v>1</v>
      </c>
      <c r="C19" s="8" t="s">
        <v>4</v>
      </c>
      <c r="D19" s="7" t="s">
        <v>2</v>
      </c>
      <c r="E19" s="3" t="s">
        <v>3</v>
      </c>
      <c r="F19" s="3" t="s">
        <v>2</v>
      </c>
      <c r="G19" s="8" t="s">
        <v>11</v>
      </c>
    </row>
    <row r="20" spans="1:7">
      <c r="A20" s="16">
        <v>13</v>
      </c>
      <c r="B20" s="9" t="s">
        <v>1</v>
      </c>
      <c r="C20" s="8" t="s">
        <v>4</v>
      </c>
      <c r="D20" s="7" t="s">
        <v>2</v>
      </c>
      <c r="E20" s="3" t="s">
        <v>3</v>
      </c>
      <c r="F20" s="3" t="s">
        <v>2</v>
      </c>
      <c r="G20" s="8" t="s">
        <v>11</v>
      </c>
    </row>
    <row r="21" spans="1:7">
      <c r="A21" s="16">
        <v>14</v>
      </c>
      <c r="B21" s="9" t="s">
        <v>1</v>
      </c>
      <c r="C21" s="8" t="s">
        <v>4</v>
      </c>
      <c r="D21" s="7" t="s">
        <v>2</v>
      </c>
      <c r="E21" s="3" t="s">
        <v>3</v>
      </c>
      <c r="F21" s="3" t="s">
        <v>2</v>
      </c>
      <c r="G21" s="8" t="s">
        <v>11</v>
      </c>
    </row>
    <row r="22" spans="1:7">
      <c r="A22" s="16">
        <v>15</v>
      </c>
      <c r="B22" s="9" t="s">
        <v>1</v>
      </c>
      <c r="C22" s="8" t="s">
        <v>4</v>
      </c>
      <c r="D22" s="7" t="s">
        <v>2</v>
      </c>
      <c r="E22" s="3" t="s">
        <v>3</v>
      </c>
      <c r="F22" s="3" t="s">
        <v>2</v>
      </c>
      <c r="G22" s="8" t="s">
        <v>11</v>
      </c>
    </row>
    <row r="23" spans="1:7">
      <c r="A23" s="16">
        <v>16</v>
      </c>
      <c r="B23" s="9" t="s">
        <v>1</v>
      </c>
      <c r="C23" s="8" t="s">
        <v>4</v>
      </c>
      <c r="D23" s="7" t="s">
        <v>2</v>
      </c>
      <c r="E23" s="3" t="s">
        <v>3</v>
      </c>
      <c r="F23" s="3" t="s">
        <v>2</v>
      </c>
      <c r="G23" s="8" t="s">
        <v>11</v>
      </c>
    </row>
    <row r="24" spans="1:7">
      <c r="A24" s="16">
        <v>17</v>
      </c>
      <c r="B24" s="9" t="s">
        <v>1</v>
      </c>
      <c r="C24" s="8" t="s">
        <v>4</v>
      </c>
      <c r="D24" s="7" t="s">
        <v>2</v>
      </c>
      <c r="E24" s="3" t="s">
        <v>3</v>
      </c>
      <c r="F24" s="3" t="s">
        <v>2</v>
      </c>
      <c r="G24" s="8" t="s">
        <v>11</v>
      </c>
    </row>
    <row r="25" spans="1:7">
      <c r="A25" s="16">
        <v>18</v>
      </c>
      <c r="B25" s="9" t="s">
        <v>1</v>
      </c>
      <c r="C25" s="8" t="s">
        <v>4</v>
      </c>
      <c r="D25" s="7" t="s">
        <v>2</v>
      </c>
      <c r="E25" s="3" t="s">
        <v>3</v>
      </c>
      <c r="F25" s="3" t="s">
        <v>2</v>
      </c>
      <c r="G25" s="8" t="s">
        <v>11</v>
      </c>
    </row>
    <row r="26" spans="1:7">
      <c r="A26" s="16">
        <v>19</v>
      </c>
      <c r="B26" s="9" t="s">
        <v>1</v>
      </c>
      <c r="C26" s="8" t="s">
        <v>4</v>
      </c>
      <c r="D26" s="7" t="s">
        <v>2</v>
      </c>
      <c r="E26" s="3" t="s">
        <v>3</v>
      </c>
      <c r="F26" s="3" t="s">
        <v>2</v>
      </c>
      <c r="G26" s="8" t="s">
        <v>11</v>
      </c>
    </row>
    <row r="27" spans="1:7">
      <c r="A27" s="16">
        <v>20</v>
      </c>
      <c r="B27" s="9" t="s">
        <v>1</v>
      </c>
      <c r="C27" s="8" t="s">
        <v>4</v>
      </c>
      <c r="D27" s="7" t="s">
        <v>2</v>
      </c>
      <c r="E27" s="3" t="s">
        <v>3</v>
      </c>
      <c r="F27" s="3" t="s">
        <v>2</v>
      </c>
      <c r="G27" s="8" t="s">
        <v>11</v>
      </c>
    </row>
    <row r="28" spans="1:7">
      <c r="A28" s="16">
        <v>21</v>
      </c>
      <c r="B28" s="9" t="s">
        <v>1</v>
      </c>
      <c r="C28" s="8" t="s">
        <v>4</v>
      </c>
      <c r="D28" s="7" t="s">
        <v>2</v>
      </c>
      <c r="E28" s="3" t="s">
        <v>3</v>
      </c>
      <c r="F28" s="3" t="s">
        <v>2</v>
      </c>
      <c r="G28" s="8" t="s">
        <v>11</v>
      </c>
    </row>
    <row r="29" spans="1:7">
      <c r="A29" s="16">
        <v>22</v>
      </c>
      <c r="B29" s="9" t="s">
        <v>1</v>
      </c>
      <c r="C29" s="8" t="s">
        <v>4</v>
      </c>
      <c r="D29" s="7" t="s">
        <v>2</v>
      </c>
      <c r="E29" s="3" t="s">
        <v>3</v>
      </c>
      <c r="F29" s="3" t="s">
        <v>2</v>
      </c>
      <c r="G29" s="8" t="s">
        <v>11</v>
      </c>
    </row>
    <row r="30" spans="1:7">
      <c r="A30" s="16">
        <v>23</v>
      </c>
      <c r="B30" s="9" t="s">
        <v>1</v>
      </c>
      <c r="C30" s="8" t="s">
        <v>4</v>
      </c>
      <c r="D30" s="7" t="s">
        <v>2</v>
      </c>
      <c r="E30" s="3" t="s">
        <v>3</v>
      </c>
      <c r="F30" s="3" t="s">
        <v>2</v>
      </c>
      <c r="G30" s="8" t="s">
        <v>11</v>
      </c>
    </row>
    <row r="31" spans="1:7">
      <c r="A31" s="16">
        <v>24</v>
      </c>
      <c r="B31" s="9" t="s">
        <v>1</v>
      </c>
      <c r="C31" s="8" t="s">
        <v>4</v>
      </c>
      <c r="D31" s="7" t="s">
        <v>2</v>
      </c>
      <c r="E31" s="3" t="s">
        <v>3</v>
      </c>
      <c r="F31" s="3" t="s">
        <v>2</v>
      </c>
      <c r="G31" s="8" t="s">
        <v>11</v>
      </c>
    </row>
    <row r="32" spans="1:7">
      <c r="A32" s="16">
        <v>25</v>
      </c>
      <c r="B32" s="9" t="s">
        <v>1</v>
      </c>
      <c r="C32" s="8" t="s">
        <v>4</v>
      </c>
      <c r="D32" s="7" t="s">
        <v>2</v>
      </c>
      <c r="E32" s="3" t="s">
        <v>3</v>
      </c>
      <c r="F32" s="3" t="s">
        <v>2</v>
      </c>
      <c r="G32" s="8" t="s">
        <v>11</v>
      </c>
    </row>
    <row r="33" spans="1:7">
      <c r="E33" s="40" t="s">
        <v>6</v>
      </c>
      <c r="F33" s="41"/>
      <c r="G33" s="2" t="s">
        <v>15</v>
      </c>
    </row>
    <row r="35" spans="1:7">
      <c r="A35" s="42" t="s">
        <v>29</v>
      </c>
      <c r="B35" s="42"/>
      <c r="C35" s="42"/>
      <c r="D35" s="42"/>
      <c r="E35" s="42"/>
      <c r="F35" s="42"/>
      <c r="G35" s="42"/>
    </row>
  </sheetData>
  <mergeCells count="9">
    <mergeCell ref="D2:G2"/>
    <mergeCell ref="B7:C7"/>
    <mergeCell ref="D7:G7"/>
    <mergeCell ref="E33:F33"/>
    <mergeCell ref="A35:G35"/>
    <mergeCell ref="A3:B3"/>
    <mergeCell ref="C3:G3"/>
    <mergeCell ref="A5:B5"/>
    <mergeCell ref="C5:G5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1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2556-D24F-409A-AF43-E37022C0A532}">
  <dimension ref="A1:L35"/>
  <sheetViews>
    <sheetView zoomScaleNormal="100" workbookViewId="0">
      <selection activeCell="H9" sqref="H9"/>
    </sheetView>
  </sheetViews>
  <sheetFormatPr defaultColWidth="8.83203125" defaultRowHeight="18"/>
  <cols>
    <col min="1" max="1" width="4.08203125" style="1" customWidth="1"/>
    <col min="2" max="2" width="10.4140625" style="1" customWidth="1"/>
    <col min="3" max="3" width="5.1640625" style="2" customWidth="1"/>
    <col min="4" max="4" width="10.4140625" style="1" customWidth="1"/>
    <col min="5" max="5" width="3.9140625" style="1" customWidth="1"/>
    <col min="6" max="8" width="10.4140625" style="1" customWidth="1"/>
    <col min="9" max="9" width="4.9140625" style="1" customWidth="1"/>
    <col min="10" max="16384" width="8.83203125" style="1"/>
  </cols>
  <sheetData>
    <row r="1" spans="1:12" ht="24.65" customHeight="1">
      <c r="A1" s="53" t="s">
        <v>22</v>
      </c>
      <c r="B1" s="53"/>
      <c r="C1" s="53"/>
      <c r="D1" s="53"/>
      <c r="E1" s="53"/>
      <c r="F1" s="53"/>
      <c r="G1" s="53"/>
      <c r="H1" s="53"/>
    </row>
    <row r="2" spans="1:12" ht="37.75" customHeight="1">
      <c r="A2" s="43" t="s">
        <v>9</v>
      </c>
      <c r="B2" s="43"/>
      <c r="C2" s="54"/>
      <c r="D2" s="55"/>
      <c r="E2" s="55"/>
      <c r="F2" s="55"/>
      <c r="G2" s="55"/>
      <c r="H2" s="56"/>
    </row>
    <row r="3" spans="1:12" ht="10.25" customHeight="1"/>
    <row r="4" spans="1:12" ht="24.65" customHeight="1">
      <c r="A4" s="17" t="s">
        <v>27</v>
      </c>
      <c r="B4" s="34">
        <v>6</v>
      </c>
      <c r="C4" s="1"/>
      <c r="D4" s="57" t="s">
        <v>23</v>
      </c>
      <c r="E4" s="57"/>
      <c r="F4" s="58"/>
      <c r="G4" s="58"/>
      <c r="H4" s="58"/>
      <c r="J4" s="18" t="s">
        <v>21</v>
      </c>
      <c r="K4" s="52"/>
      <c r="L4" s="52"/>
    </row>
    <row r="5" spans="1:12" ht="6" customHeight="1"/>
    <row r="6" spans="1:12">
      <c r="A6" s="46" t="s">
        <v>28</v>
      </c>
      <c r="B6" s="48" t="s">
        <v>0</v>
      </c>
      <c r="C6" s="49"/>
      <c r="D6" s="46" t="s">
        <v>5</v>
      </c>
      <c r="E6" s="46"/>
      <c r="F6" s="46"/>
      <c r="G6" s="46"/>
      <c r="H6" s="46"/>
    </row>
    <row r="7" spans="1:12" ht="18.5" thickBot="1">
      <c r="A7" s="47"/>
      <c r="B7" s="50"/>
      <c r="C7" s="51"/>
      <c r="D7" s="25" t="s">
        <v>17</v>
      </c>
      <c r="E7" s="26"/>
      <c r="F7" s="26" t="s">
        <v>16</v>
      </c>
      <c r="G7" s="26" t="s">
        <v>18</v>
      </c>
      <c r="H7" s="27" t="s">
        <v>19</v>
      </c>
      <c r="I7" s="20"/>
      <c r="J7" s="23" t="s">
        <v>24</v>
      </c>
      <c r="K7" s="28" t="s">
        <v>20</v>
      </c>
    </row>
    <row r="8" spans="1:12" ht="18.5" thickTop="1">
      <c r="A8" s="15">
        <v>1</v>
      </c>
      <c r="B8" s="35"/>
      <c r="C8" s="4" t="str">
        <f>IF(B8="","",TEXT(WEEKDAY(B8,1),"("&amp;"aaa"&amp;")"))</f>
        <v/>
      </c>
      <c r="D8" s="36"/>
      <c r="E8" s="24" t="s">
        <v>3</v>
      </c>
      <c r="F8" s="37"/>
      <c r="G8" s="37"/>
      <c r="H8" s="21" t="str">
        <f>IF(F8="","",F8-D8-G8)</f>
        <v/>
      </c>
      <c r="I8" s="22"/>
      <c r="J8" s="30" t="str">
        <f>IF(H8="","",H8*24)</f>
        <v/>
      </c>
      <c r="K8" s="29" t="str">
        <f>IF(J8="","",J8*$K$4)</f>
        <v/>
      </c>
    </row>
    <row r="9" spans="1:12">
      <c r="A9" s="16">
        <v>2</v>
      </c>
      <c r="B9" s="35"/>
      <c r="C9" s="4" t="str">
        <f t="shared" ref="C9:C32" si="0">IF(B9="","",TEXT(WEEKDAY(B9,1),"("&amp;"aaa"&amp;")"))</f>
        <v/>
      </c>
      <c r="D9" s="36"/>
      <c r="E9" s="24" t="s">
        <v>3</v>
      </c>
      <c r="F9" s="37"/>
      <c r="G9" s="37"/>
      <c r="H9" s="21" t="str">
        <f t="shared" ref="H9:H32" si="1">IF(F9="","",F9-D9-G9)</f>
        <v/>
      </c>
      <c r="I9" s="22"/>
      <c r="J9" s="30" t="str">
        <f t="shared" ref="J9:J32" si="2">IF(H9="","",H9*24)</f>
        <v/>
      </c>
      <c r="K9" s="29" t="str">
        <f t="shared" ref="K9:K32" si="3">IF(J9="","",J9*$K$4)</f>
        <v/>
      </c>
    </row>
    <row r="10" spans="1:12">
      <c r="A10" s="16">
        <v>3</v>
      </c>
      <c r="B10" s="35"/>
      <c r="C10" s="4" t="str">
        <f t="shared" si="0"/>
        <v/>
      </c>
      <c r="D10" s="36"/>
      <c r="E10" s="24" t="s">
        <v>3</v>
      </c>
      <c r="F10" s="37"/>
      <c r="G10" s="37"/>
      <c r="H10" s="21" t="str">
        <f t="shared" si="1"/>
        <v/>
      </c>
      <c r="I10" s="22"/>
      <c r="J10" s="30" t="str">
        <f t="shared" si="2"/>
        <v/>
      </c>
      <c r="K10" s="29" t="str">
        <f t="shared" si="3"/>
        <v/>
      </c>
    </row>
    <row r="11" spans="1:12">
      <c r="A11" s="16">
        <v>4</v>
      </c>
      <c r="B11" s="35"/>
      <c r="C11" s="4" t="str">
        <f t="shared" si="0"/>
        <v/>
      </c>
      <c r="D11" s="36"/>
      <c r="E11" s="24" t="s">
        <v>3</v>
      </c>
      <c r="F11" s="37"/>
      <c r="G11" s="37"/>
      <c r="H11" s="21" t="str">
        <f t="shared" si="1"/>
        <v/>
      </c>
      <c r="I11" s="22"/>
      <c r="J11" s="30" t="str">
        <f t="shared" si="2"/>
        <v/>
      </c>
      <c r="K11" s="29" t="str">
        <f t="shared" si="3"/>
        <v/>
      </c>
    </row>
    <row r="12" spans="1:12">
      <c r="A12" s="16">
        <v>5</v>
      </c>
      <c r="B12" s="35"/>
      <c r="C12" s="4" t="str">
        <f t="shared" si="0"/>
        <v/>
      </c>
      <c r="D12" s="36"/>
      <c r="E12" s="24" t="s">
        <v>3</v>
      </c>
      <c r="F12" s="37"/>
      <c r="G12" s="37"/>
      <c r="H12" s="21" t="str">
        <f t="shared" si="1"/>
        <v/>
      </c>
      <c r="I12" s="22"/>
      <c r="J12" s="30" t="str">
        <f t="shared" si="2"/>
        <v/>
      </c>
      <c r="K12" s="29" t="str">
        <f t="shared" si="3"/>
        <v/>
      </c>
    </row>
    <row r="13" spans="1:12">
      <c r="A13" s="16">
        <v>6</v>
      </c>
      <c r="B13" s="35"/>
      <c r="C13" s="4" t="str">
        <f>IF(B13="","",TEXT(WEEKDAY(B13,1),"("&amp;"aaa"&amp;")"))</f>
        <v/>
      </c>
      <c r="D13" s="36"/>
      <c r="E13" s="24" t="s">
        <v>3</v>
      </c>
      <c r="F13" s="37"/>
      <c r="G13" s="37"/>
      <c r="H13" s="21" t="str">
        <f t="shared" si="1"/>
        <v/>
      </c>
      <c r="I13" s="22"/>
      <c r="J13" s="30" t="str">
        <f t="shared" si="2"/>
        <v/>
      </c>
      <c r="K13" s="29" t="str">
        <f t="shared" si="3"/>
        <v/>
      </c>
    </row>
    <row r="14" spans="1:12">
      <c r="A14" s="16">
        <v>7</v>
      </c>
      <c r="B14" s="35"/>
      <c r="C14" s="4" t="str">
        <f t="shared" si="0"/>
        <v/>
      </c>
      <c r="D14" s="36"/>
      <c r="E14" s="24" t="s">
        <v>3</v>
      </c>
      <c r="F14" s="37"/>
      <c r="G14" s="37"/>
      <c r="H14" s="21" t="str">
        <f t="shared" si="1"/>
        <v/>
      </c>
      <c r="I14" s="22"/>
      <c r="J14" s="30" t="str">
        <f t="shared" si="2"/>
        <v/>
      </c>
      <c r="K14" s="29" t="str">
        <f t="shared" si="3"/>
        <v/>
      </c>
    </row>
    <row r="15" spans="1:12">
      <c r="A15" s="16">
        <v>8</v>
      </c>
      <c r="B15" s="35"/>
      <c r="C15" s="4" t="str">
        <f t="shared" si="0"/>
        <v/>
      </c>
      <c r="D15" s="36"/>
      <c r="E15" s="24" t="s">
        <v>3</v>
      </c>
      <c r="F15" s="37"/>
      <c r="G15" s="37"/>
      <c r="H15" s="21" t="str">
        <f t="shared" si="1"/>
        <v/>
      </c>
      <c r="I15" s="22"/>
      <c r="J15" s="30" t="str">
        <f t="shared" si="2"/>
        <v/>
      </c>
      <c r="K15" s="29" t="str">
        <f t="shared" si="3"/>
        <v/>
      </c>
    </row>
    <row r="16" spans="1:12">
      <c r="A16" s="16">
        <v>9</v>
      </c>
      <c r="B16" s="35"/>
      <c r="C16" s="4" t="str">
        <f t="shared" si="0"/>
        <v/>
      </c>
      <c r="D16" s="36"/>
      <c r="E16" s="24" t="s">
        <v>3</v>
      </c>
      <c r="F16" s="37"/>
      <c r="G16" s="37"/>
      <c r="H16" s="21" t="str">
        <f t="shared" si="1"/>
        <v/>
      </c>
      <c r="I16" s="22"/>
      <c r="J16" s="30" t="str">
        <f t="shared" si="2"/>
        <v/>
      </c>
      <c r="K16" s="29" t="str">
        <f t="shared" si="3"/>
        <v/>
      </c>
    </row>
    <row r="17" spans="1:11">
      <c r="A17" s="16">
        <v>10</v>
      </c>
      <c r="B17" s="35"/>
      <c r="C17" s="4" t="str">
        <f t="shared" si="0"/>
        <v/>
      </c>
      <c r="D17" s="36"/>
      <c r="E17" s="24" t="s">
        <v>3</v>
      </c>
      <c r="F17" s="37"/>
      <c r="G17" s="37"/>
      <c r="H17" s="21" t="str">
        <f t="shared" si="1"/>
        <v/>
      </c>
      <c r="I17" s="22"/>
      <c r="J17" s="30" t="str">
        <f t="shared" si="2"/>
        <v/>
      </c>
      <c r="K17" s="29" t="str">
        <f t="shared" si="3"/>
        <v/>
      </c>
    </row>
    <row r="18" spans="1:11">
      <c r="A18" s="16">
        <v>11</v>
      </c>
      <c r="B18" s="35"/>
      <c r="C18" s="4" t="str">
        <f t="shared" si="0"/>
        <v/>
      </c>
      <c r="D18" s="36"/>
      <c r="E18" s="24" t="s">
        <v>3</v>
      </c>
      <c r="F18" s="37"/>
      <c r="G18" s="37"/>
      <c r="H18" s="21" t="str">
        <f t="shared" si="1"/>
        <v/>
      </c>
      <c r="I18" s="22"/>
      <c r="J18" s="30" t="str">
        <f t="shared" si="2"/>
        <v/>
      </c>
      <c r="K18" s="29" t="str">
        <f t="shared" si="3"/>
        <v/>
      </c>
    </row>
    <row r="19" spans="1:11">
      <c r="A19" s="16">
        <v>12</v>
      </c>
      <c r="B19" s="35"/>
      <c r="C19" s="4" t="str">
        <f t="shared" si="0"/>
        <v/>
      </c>
      <c r="D19" s="36"/>
      <c r="E19" s="24" t="s">
        <v>3</v>
      </c>
      <c r="F19" s="37"/>
      <c r="G19" s="37"/>
      <c r="H19" s="21" t="str">
        <f t="shared" si="1"/>
        <v/>
      </c>
      <c r="I19" s="22"/>
      <c r="J19" s="30" t="str">
        <f t="shared" si="2"/>
        <v/>
      </c>
      <c r="K19" s="29" t="str">
        <f t="shared" si="3"/>
        <v/>
      </c>
    </row>
    <row r="20" spans="1:11">
      <c r="A20" s="16">
        <v>13</v>
      </c>
      <c r="B20" s="35"/>
      <c r="C20" s="4" t="str">
        <f t="shared" si="0"/>
        <v/>
      </c>
      <c r="D20" s="36"/>
      <c r="E20" s="24" t="s">
        <v>3</v>
      </c>
      <c r="F20" s="37"/>
      <c r="G20" s="37"/>
      <c r="H20" s="21" t="str">
        <f t="shared" si="1"/>
        <v/>
      </c>
      <c r="I20" s="22"/>
      <c r="J20" s="30" t="str">
        <f t="shared" si="2"/>
        <v/>
      </c>
      <c r="K20" s="29" t="str">
        <f t="shared" si="3"/>
        <v/>
      </c>
    </row>
    <row r="21" spans="1:11">
      <c r="A21" s="16">
        <v>14</v>
      </c>
      <c r="B21" s="35"/>
      <c r="C21" s="4" t="str">
        <f t="shared" si="0"/>
        <v/>
      </c>
      <c r="D21" s="36"/>
      <c r="E21" s="24" t="s">
        <v>3</v>
      </c>
      <c r="F21" s="37"/>
      <c r="G21" s="37"/>
      <c r="H21" s="21" t="str">
        <f t="shared" si="1"/>
        <v/>
      </c>
      <c r="I21" s="22"/>
      <c r="J21" s="30" t="str">
        <f t="shared" si="2"/>
        <v/>
      </c>
      <c r="K21" s="29" t="str">
        <f t="shared" si="3"/>
        <v/>
      </c>
    </row>
    <row r="22" spans="1:11">
      <c r="A22" s="16">
        <v>15</v>
      </c>
      <c r="B22" s="35"/>
      <c r="C22" s="4" t="str">
        <f t="shared" si="0"/>
        <v/>
      </c>
      <c r="D22" s="36"/>
      <c r="E22" s="24" t="s">
        <v>3</v>
      </c>
      <c r="F22" s="37"/>
      <c r="G22" s="37"/>
      <c r="H22" s="21" t="str">
        <f t="shared" si="1"/>
        <v/>
      </c>
      <c r="I22" s="22"/>
      <c r="J22" s="30" t="str">
        <f t="shared" si="2"/>
        <v/>
      </c>
      <c r="K22" s="29" t="str">
        <f t="shared" si="3"/>
        <v/>
      </c>
    </row>
    <row r="23" spans="1:11">
      <c r="A23" s="16">
        <v>16</v>
      </c>
      <c r="B23" s="35"/>
      <c r="C23" s="4" t="str">
        <f t="shared" si="0"/>
        <v/>
      </c>
      <c r="D23" s="36"/>
      <c r="E23" s="24" t="s">
        <v>3</v>
      </c>
      <c r="F23" s="37"/>
      <c r="G23" s="37"/>
      <c r="H23" s="21" t="str">
        <f t="shared" si="1"/>
        <v/>
      </c>
      <c r="I23" s="22"/>
      <c r="J23" s="30" t="str">
        <f t="shared" si="2"/>
        <v/>
      </c>
      <c r="K23" s="29" t="str">
        <f t="shared" si="3"/>
        <v/>
      </c>
    </row>
    <row r="24" spans="1:11">
      <c r="A24" s="16">
        <v>17</v>
      </c>
      <c r="B24" s="35"/>
      <c r="C24" s="4" t="str">
        <f t="shared" si="0"/>
        <v/>
      </c>
      <c r="D24" s="36"/>
      <c r="E24" s="24" t="s">
        <v>3</v>
      </c>
      <c r="F24" s="37"/>
      <c r="G24" s="37"/>
      <c r="H24" s="21" t="str">
        <f t="shared" si="1"/>
        <v/>
      </c>
      <c r="I24" s="22"/>
      <c r="J24" s="30" t="str">
        <f t="shared" si="2"/>
        <v/>
      </c>
      <c r="K24" s="29" t="str">
        <f t="shared" si="3"/>
        <v/>
      </c>
    </row>
    <row r="25" spans="1:11">
      <c r="A25" s="16">
        <v>18</v>
      </c>
      <c r="B25" s="35"/>
      <c r="C25" s="4" t="str">
        <f t="shared" si="0"/>
        <v/>
      </c>
      <c r="D25" s="36"/>
      <c r="E25" s="24" t="s">
        <v>3</v>
      </c>
      <c r="F25" s="37"/>
      <c r="G25" s="37"/>
      <c r="H25" s="21" t="str">
        <f t="shared" si="1"/>
        <v/>
      </c>
      <c r="I25" s="22"/>
      <c r="J25" s="30" t="str">
        <f t="shared" si="2"/>
        <v/>
      </c>
      <c r="K25" s="29" t="str">
        <f t="shared" si="3"/>
        <v/>
      </c>
    </row>
    <row r="26" spans="1:11">
      <c r="A26" s="16">
        <v>19</v>
      </c>
      <c r="B26" s="35"/>
      <c r="C26" s="4" t="str">
        <f t="shared" si="0"/>
        <v/>
      </c>
      <c r="D26" s="36"/>
      <c r="E26" s="24" t="s">
        <v>3</v>
      </c>
      <c r="F26" s="37"/>
      <c r="G26" s="37"/>
      <c r="H26" s="21" t="str">
        <f t="shared" si="1"/>
        <v/>
      </c>
      <c r="I26" s="22"/>
      <c r="J26" s="30" t="str">
        <f t="shared" si="2"/>
        <v/>
      </c>
      <c r="K26" s="29" t="str">
        <f t="shared" si="3"/>
        <v/>
      </c>
    </row>
    <row r="27" spans="1:11">
      <c r="A27" s="16">
        <v>20</v>
      </c>
      <c r="B27" s="35"/>
      <c r="C27" s="4" t="str">
        <f t="shared" si="0"/>
        <v/>
      </c>
      <c r="D27" s="36"/>
      <c r="E27" s="24" t="s">
        <v>3</v>
      </c>
      <c r="F27" s="37"/>
      <c r="G27" s="37"/>
      <c r="H27" s="21" t="str">
        <f t="shared" si="1"/>
        <v/>
      </c>
      <c r="I27" s="22"/>
      <c r="J27" s="30" t="str">
        <f t="shared" si="2"/>
        <v/>
      </c>
      <c r="K27" s="29" t="str">
        <f t="shared" si="3"/>
        <v/>
      </c>
    </row>
    <row r="28" spans="1:11">
      <c r="A28" s="16">
        <v>21</v>
      </c>
      <c r="B28" s="35"/>
      <c r="C28" s="4" t="str">
        <f t="shared" si="0"/>
        <v/>
      </c>
      <c r="D28" s="36"/>
      <c r="E28" s="24" t="s">
        <v>3</v>
      </c>
      <c r="F28" s="37"/>
      <c r="G28" s="37"/>
      <c r="H28" s="21" t="str">
        <f t="shared" si="1"/>
        <v/>
      </c>
      <c r="I28" s="22"/>
      <c r="J28" s="30" t="str">
        <f t="shared" si="2"/>
        <v/>
      </c>
      <c r="K28" s="29" t="str">
        <f t="shared" si="3"/>
        <v/>
      </c>
    </row>
    <row r="29" spans="1:11">
      <c r="A29" s="16">
        <v>22</v>
      </c>
      <c r="B29" s="35"/>
      <c r="C29" s="4" t="str">
        <f t="shared" si="0"/>
        <v/>
      </c>
      <c r="D29" s="36"/>
      <c r="E29" s="24" t="s">
        <v>3</v>
      </c>
      <c r="F29" s="37"/>
      <c r="G29" s="37"/>
      <c r="H29" s="21" t="str">
        <f t="shared" si="1"/>
        <v/>
      </c>
      <c r="I29" s="22"/>
      <c r="J29" s="30" t="str">
        <f t="shared" si="2"/>
        <v/>
      </c>
      <c r="K29" s="29" t="str">
        <f t="shared" si="3"/>
        <v/>
      </c>
    </row>
    <row r="30" spans="1:11">
      <c r="A30" s="16">
        <v>23</v>
      </c>
      <c r="B30" s="35"/>
      <c r="C30" s="4" t="str">
        <f>IF(B30="","",TEXT(WEEKDAY(B30,1),"("&amp;"aaa"&amp;")"))</f>
        <v/>
      </c>
      <c r="D30" s="36"/>
      <c r="E30" s="24" t="s">
        <v>3</v>
      </c>
      <c r="F30" s="37"/>
      <c r="G30" s="37"/>
      <c r="H30" s="21" t="str">
        <f t="shared" si="1"/>
        <v/>
      </c>
      <c r="I30" s="22"/>
      <c r="J30" s="30" t="str">
        <f t="shared" si="2"/>
        <v/>
      </c>
      <c r="K30" s="29" t="str">
        <f t="shared" si="3"/>
        <v/>
      </c>
    </row>
    <row r="31" spans="1:11">
      <c r="A31" s="16">
        <v>24</v>
      </c>
      <c r="B31" s="35"/>
      <c r="C31" s="4" t="str">
        <f t="shared" si="0"/>
        <v/>
      </c>
      <c r="D31" s="36"/>
      <c r="E31" s="24" t="s">
        <v>3</v>
      </c>
      <c r="F31" s="37"/>
      <c r="G31" s="37"/>
      <c r="H31" s="21" t="str">
        <f t="shared" si="1"/>
        <v/>
      </c>
      <c r="I31" s="22"/>
      <c r="J31" s="30" t="str">
        <f t="shared" si="2"/>
        <v/>
      </c>
      <c r="K31" s="29" t="str">
        <f t="shared" si="3"/>
        <v/>
      </c>
    </row>
    <row r="32" spans="1:11">
      <c r="A32" s="16">
        <v>25</v>
      </c>
      <c r="B32" s="35"/>
      <c r="C32" s="4" t="str">
        <f t="shared" si="0"/>
        <v/>
      </c>
      <c r="D32" s="36"/>
      <c r="E32" s="24" t="s">
        <v>3</v>
      </c>
      <c r="F32" s="37"/>
      <c r="G32" s="37"/>
      <c r="H32" s="21" t="str">
        <f t="shared" si="1"/>
        <v/>
      </c>
      <c r="I32" s="22"/>
      <c r="J32" s="30" t="str">
        <f t="shared" si="2"/>
        <v/>
      </c>
      <c r="K32" s="29" t="str">
        <f t="shared" si="3"/>
        <v/>
      </c>
    </row>
    <row r="33" spans="1:8">
      <c r="B33" s="33" t="s">
        <v>26</v>
      </c>
      <c r="C33" s="19">
        <f>COUNTA(B8:B32)</f>
        <v>0</v>
      </c>
      <c r="D33" s="32" t="s">
        <v>1</v>
      </c>
      <c r="E33" s="41"/>
      <c r="F33" s="41"/>
      <c r="G33" s="33" t="s">
        <v>25</v>
      </c>
      <c r="H33" s="31">
        <f>(SUM(H8:H32))*24</f>
        <v>0</v>
      </c>
    </row>
    <row r="35" spans="1:8">
      <c r="A35" s="42" t="s">
        <v>7</v>
      </c>
      <c r="B35" s="42"/>
      <c r="C35" s="42"/>
      <c r="D35" s="42"/>
      <c r="E35" s="42"/>
      <c r="F35" s="42"/>
      <c r="G35" s="42"/>
      <c r="H35" s="42"/>
    </row>
  </sheetData>
  <sheetProtection password="C62D" sheet="1" objects="1" scenarios="1"/>
  <mergeCells count="11">
    <mergeCell ref="K4:L4"/>
    <mergeCell ref="A1:H1"/>
    <mergeCell ref="A2:B2"/>
    <mergeCell ref="C2:H2"/>
    <mergeCell ref="D4:E4"/>
    <mergeCell ref="F4:H4"/>
    <mergeCell ref="A6:A7"/>
    <mergeCell ref="B6:C7"/>
    <mergeCell ref="D6:H6"/>
    <mergeCell ref="E33:F33"/>
    <mergeCell ref="A35:H3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印刷用</vt:lpstr>
      <vt:lpstr>データ用</vt:lpstr>
      <vt:lpstr>データ用!Print_Area</vt:lpstr>
      <vt:lpstr>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2025-03-04T23:35:10Z</dcterms:modified>
</cp:coreProperties>
</file>